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shier\Tuition Rate Excel Calculators\"/>
    </mc:Choice>
  </mc:AlternateContent>
  <xr:revisionPtr revIDLastSave="0" documentId="13_ncr:1_{9409734E-B408-4F47-9CAB-8A6D7D9A29DD}" xr6:coauthVersionLast="36" xr6:coauthVersionMax="47" xr10:uidLastSave="{00000000-0000-0000-0000-000000000000}"/>
  <bookViews>
    <workbookView xWindow="0" yWindow="0" windowWidth="15855" windowHeight="11835" xr2:uid="{F1FA7AFA-1827-481B-B122-75514C2FB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<sst xmlns="http://schemas.openxmlformats.org/spreadsheetml/2006/main" count="8" uniqueCount="8">
  <si>
    <t xml:space="preserve"> IN-DISTRICT*</t>
  </si>
  <si>
    <t xml:space="preserve"> OUT-OF-STATE</t>
  </si>
  <si>
    <t xml:space="preserve"> WUE</t>
  </si>
  <si>
    <t xml:space="preserve">  IN-STATE**</t>
  </si>
  <si>
    <t xml:space="preserve">All tuition and fee charges are subject to change by the Aims Community College District Board of Trustees, as circumstances may require, without notice. </t>
  </si>
  <si>
    <t>DIFFERENTIAL TUITION TABLE</t>
  </si>
  <si>
    <t xml:space="preserve">*In-District refers to the Aims Community College Tax District.                                                                               **Must meet In-State requirements as required by Enrollment office. Usually 1 year as a Colorado resident. </t>
  </si>
  <si>
    <r>
      <rPr>
        <b/>
        <sz val="16"/>
        <color theme="1"/>
        <rFont val="Calibri"/>
        <family val="2"/>
        <scheme val="minor"/>
      </rPr>
      <t>Aims Community College                                                                                           Tuition &amp; Fees - 2026-2027</t>
    </r>
    <r>
      <rPr>
        <sz val="16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</t>
    </r>
    <r>
      <rPr>
        <b/>
        <sz val="22"/>
        <color theme="1"/>
        <rFont val="Calibri"/>
        <family val="2"/>
        <scheme val="minor"/>
      </rPr>
      <t>Effective Fall Semester 2026</t>
    </r>
    <r>
      <rPr>
        <sz val="22"/>
        <color theme="1"/>
        <rFont val="Calibri"/>
        <family val="2"/>
        <scheme val="minor"/>
      </rPr>
      <t xml:space="preserve"> </t>
    </r>
    <r>
      <rPr>
        <sz val="24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Table of charges includes both tuition and student fees plus the Administrative Fee.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This table </t>
    </r>
    <r>
      <rPr>
        <b/>
        <u/>
        <sz val="10"/>
        <color theme="1"/>
        <rFont val="Calibri"/>
        <family val="2"/>
        <scheme val="minor"/>
      </rPr>
      <t>DOES NOT</t>
    </r>
    <r>
      <rPr>
        <b/>
        <sz val="10"/>
        <color theme="1"/>
        <rFont val="Calibri"/>
        <family val="2"/>
        <scheme val="minor"/>
      </rPr>
      <t xml:space="preserve"> include </t>
    </r>
    <r>
      <rPr>
        <b/>
        <u/>
        <sz val="10"/>
        <color theme="1"/>
        <rFont val="Calibri"/>
        <family val="2"/>
        <scheme val="minor"/>
      </rPr>
      <t>LAB/COURSE FEES NOR COURSES INDICATED AS STANDARD</t>
    </r>
    <r>
      <rPr>
        <sz val="10"/>
        <color theme="1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LAB AND COURSE FEES ARE </t>
    </r>
    <r>
      <rPr>
        <i/>
        <u/>
        <sz val="10"/>
        <color theme="1"/>
        <rFont val="Calibri"/>
        <family val="2"/>
        <scheme val="minor"/>
      </rPr>
      <t>IN ADDITION</t>
    </r>
    <r>
      <rPr>
        <i/>
        <sz val="10"/>
        <color theme="1"/>
        <rFont val="Calibri"/>
        <family val="2"/>
        <scheme val="minor"/>
      </rPr>
      <t xml:space="preserve"> TO THE AMOUNT INDICATED BELOW.</t>
    </r>
    <r>
      <rPr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</si>
</sst>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751C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8" fontId="10" fillId="2" borderId="2" xfId="0" applyNumberFormat="1" applyFont="1" applyFill="1" applyBorder="1" applyAlignment="1">
      <alignment horizontal="center" vertical="center" wrapText="1"/>
    </xf>
    <xf numFmtId="8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8" xfId="1" applyNumberFormat="1" applyFont="1" applyFill="1" applyBorder="1" applyAlignment="1">
      <alignment horizontal="right"/>
    </xf>
    <xf numFmtId="164" fontId="0" fillId="0" borderId="9" xfId="1" applyNumberFormat="1" applyFont="1" applyFill="1" applyBorder="1" applyAlignment="1">
      <alignment horizontal="right"/>
    </xf>
    <xf numFmtId="164" fontId="0" fillId="3" borderId="8" xfId="1" applyNumberFormat="1" applyFont="1" applyFill="1" applyBorder="1" applyAlignment="1">
      <alignment horizontal="right"/>
    </xf>
    <xf numFmtId="164" fontId="0" fillId="3" borderId="9" xfId="1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A8A8-8BA1-49FC-8750-11CC13FBD0FE}">
  <sheetPr>
    <pageSetUpPr fitToPage="1"/>
  </sheetPr>
  <dimension ref="A1:I45"/>
  <sheetViews>
    <sheetView tabSelected="1" zoomScale="140" zoomScaleNormal="140" workbookViewId="0">
      <selection activeCell="B40" sqref="B40:C40"/>
    </sheetView>
  </sheetViews>
  <sheetFormatPr defaultColWidth="8.85546875" defaultRowHeight="15" x14ac:dyDescent="0.25"/>
  <cols>
    <col min="2" max="2" width="9.7109375" bestFit="1" customWidth="1"/>
  </cols>
  <sheetData>
    <row r="1" spans="1:9" ht="15" customHeight="1" x14ac:dyDescent="0.25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ht="9.75" customHeight="1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23.25" x14ac:dyDescent="0.35">
      <c r="A9" s="14" t="s">
        <v>5</v>
      </c>
      <c r="B9" s="15"/>
      <c r="C9" s="15"/>
      <c r="D9" s="15"/>
      <c r="E9" s="15"/>
      <c r="F9" s="15"/>
      <c r="G9" s="15"/>
      <c r="H9" s="15"/>
      <c r="I9" s="15"/>
    </row>
    <row r="10" spans="1:9" s="5" customFormat="1" ht="20.25" customHeight="1" x14ac:dyDescent="0.25">
      <c r="A10" s="16"/>
      <c r="B10" s="7">
        <v>143</v>
      </c>
      <c r="C10" s="8"/>
      <c r="D10" s="7">
        <v>246</v>
      </c>
      <c r="E10" s="11"/>
      <c r="F10" s="7">
        <v>369</v>
      </c>
      <c r="G10" s="8"/>
      <c r="H10" s="7">
        <v>681</v>
      </c>
      <c r="I10" s="11"/>
    </row>
    <row r="11" spans="1:9" s="5" customFormat="1" ht="16.5" customHeight="1" x14ac:dyDescent="0.25">
      <c r="A11" s="17"/>
      <c r="B11" s="9" t="s">
        <v>0</v>
      </c>
      <c r="C11" s="10"/>
      <c r="D11" s="12" t="s">
        <v>3</v>
      </c>
      <c r="E11" s="13"/>
      <c r="F11" s="9" t="s">
        <v>2</v>
      </c>
      <c r="G11" s="10"/>
      <c r="H11" s="9" t="s">
        <v>1</v>
      </c>
      <c r="I11" s="10"/>
    </row>
    <row r="12" spans="1:9" x14ac:dyDescent="0.25">
      <c r="A12" s="2">
        <v>1</v>
      </c>
      <c r="B12" s="22">
        <f>(A12*$B$10)+(13*A12)+25</f>
        <v>181</v>
      </c>
      <c r="C12" s="23"/>
      <c r="D12" s="22">
        <f>(A12*$D$10)+(13*A12)+25</f>
        <v>284</v>
      </c>
      <c r="E12" s="23"/>
      <c r="F12" s="22">
        <f>(A12*$F$10)+(13*A12)+25</f>
        <v>407</v>
      </c>
      <c r="G12" s="23"/>
      <c r="H12" s="22">
        <f>(A12*$H$10)+(13*A12)+25</f>
        <v>719</v>
      </c>
      <c r="I12" s="23"/>
    </row>
    <row r="13" spans="1:9" s="4" customFormat="1" x14ac:dyDescent="0.25">
      <c r="A13" s="3">
        <v>1.5</v>
      </c>
      <c r="B13" s="20">
        <f t="shared" ref="B13:B40" si="0">(A13*$B$10)+(13*A13)+25</f>
        <v>259</v>
      </c>
      <c r="C13" s="21"/>
      <c r="D13" s="20">
        <f t="shared" ref="D13:D40" si="1">(A13*$D$10)+(13*A13)+25</f>
        <v>413.5</v>
      </c>
      <c r="E13" s="21"/>
      <c r="F13" s="20">
        <f t="shared" ref="F13:F40" si="2">(A13*$F$10)+(13*A13)+25</f>
        <v>598</v>
      </c>
      <c r="G13" s="21"/>
      <c r="H13" s="20">
        <f t="shared" ref="H13:H40" si="3">(A13*$H$10)+(13*A13)+25</f>
        <v>1066</v>
      </c>
      <c r="I13" s="21"/>
    </row>
    <row r="14" spans="1:9" s="4" customFormat="1" x14ac:dyDescent="0.25">
      <c r="A14" s="3">
        <v>2</v>
      </c>
      <c r="B14" s="20">
        <f t="shared" si="0"/>
        <v>337</v>
      </c>
      <c r="C14" s="21"/>
      <c r="D14" s="20">
        <f t="shared" si="1"/>
        <v>543</v>
      </c>
      <c r="E14" s="21"/>
      <c r="F14" s="20">
        <f t="shared" si="2"/>
        <v>789</v>
      </c>
      <c r="G14" s="21"/>
      <c r="H14" s="20">
        <f t="shared" si="3"/>
        <v>1413</v>
      </c>
      <c r="I14" s="21"/>
    </row>
    <row r="15" spans="1:9" s="4" customFormat="1" x14ac:dyDescent="0.25">
      <c r="A15" s="3">
        <v>2.5</v>
      </c>
      <c r="B15" s="20">
        <f t="shared" si="0"/>
        <v>415</v>
      </c>
      <c r="C15" s="21"/>
      <c r="D15" s="20">
        <f t="shared" si="1"/>
        <v>672.5</v>
      </c>
      <c r="E15" s="21"/>
      <c r="F15" s="20">
        <f t="shared" si="2"/>
        <v>980</v>
      </c>
      <c r="G15" s="21"/>
      <c r="H15" s="20">
        <f t="shared" si="3"/>
        <v>1760</v>
      </c>
      <c r="I15" s="21"/>
    </row>
    <row r="16" spans="1:9" x14ac:dyDescent="0.25">
      <c r="A16" s="2">
        <v>3</v>
      </c>
      <c r="B16" s="22">
        <f t="shared" si="0"/>
        <v>493</v>
      </c>
      <c r="C16" s="23"/>
      <c r="D16" s="22">
        <f t="shared" si="1"/>
        <v>802</v>
      </c>
      <c r="E16" s="23"/>
      <c r="F16" s="22">
        <f t="shared" si="2"/>
        <v>1171</v>
      </c>
      <c r="G16" s="23"/>
      <c r="H16" s="22">
        <f t="shared" si="3"/>
        <v>2107</v>
      </c>
      <c r="I16" s="23"/>
    </row>
    <row r="17" spans="1:9" s="4" customFormat="1" x14ac:dyDescent="0.25">
      <c r="A17" s="3">
        <v>3.5</v>
      </c>
      <c r="B17" s="20">
        <f t="shared" si="0"/>
        <v>571</v>
      </c>
      <c r="C17" s="21"/>
      <c r="D17" s="20">
        <f t="shared" si="1"/>
        <v>931.5</v>
      </c>
      <c r="E17" s="21"/>
      <c r="F17" s="20">
        <f t="shared" si="2"/>
        <v>1362</v>
      </c>
      <c r="G17" s="21"/>
      <c r="H17" s="20">
        <f t="shared" si="3"/>
        <v>2454</v>
      </c>
      <c r="I17" s="21"/>
    </row>
    <row r="18" spans="1:9" s="4" customFormat="1" x14ac:dyDescent="0.25">
      <c r="A18" s="3">
        <v>4</v>
      </c>
      <c r="B18" s="20">
        <f t="shared" si="0"/>
        <v>649</v>
      </c>
      <c r="C18" s="21"/>
      <c r="D18" s="20">
        <f t="shared" si="1"/>
        <v>1061</v>
      </c>
      <c r="E18" s="21"/>
      <c r="F18" s="20">
        <f t="shared" si="2"/>
        <v>1553</v>
      </c>
      <c r="G18" s="21"/>
      <c r="H18" s="20">
        <f t="shared" si="3"/>
        <v>2801</v>
      </c>
      <c r="I18" s="21"/>
    </row>
    <row r="19" spans="1:9" s="4" customFormat="1" x14ac:dyDescent="0.25">
      <c r="A19" s="3">
        <v>4.5</v>
      </c>
      <c r="B19" s="20">
        <f t="shared" si="0"/>
        <v>727</v>
      </c>
      <c r="C19" s="21"/>
      <c r="D19" s="20">
        <f t="shared" si="1"/>
        <v>1190.5</v>
      </c>
      <c r="E19" s="21"/>
      <c r="F19" s="20">
        <f t="shared" si="2"/>
        <v>1744</v>
      </c>
      <c r="G19" s="21"/>
      <c r="H19" s="20">
        <f t="shared" si="3"/>
        <v>3148</v>
      </c>
      <c r="I19" s="21"/>
    </row>
    <row r="20" spans="1:9" s="4" customFormat="1" x14ac:dyDescent="0.25">
      <c r="A20" s="3">
        <v>5</v>
      </c>
      <c r="B20" s="20">
        <f t="shared" si="0"/>
        <v>805</v>
      </c>
      <c r="C20" s="21"/>
      <c r="D20" s="20">
        <f t="shared" si="1"/>
        <v>1320</v>
      </c>
      <c r="E20" s="21"/>
      <c r="F20" s="20">
        <f t="shared" si="2"/>
        <v>1935</v>
      </c>
      <c r="G20" s="21"/>
      <c r="H20" s="20">
        <f t="shared" si="3"/>
        <v>3495</v>
      </c>
      <c r="I20" s="21"/>
    </row>
    <row r="21" spans="1:9" s="4" customFormat="1" x14ac:dyDescent="0.25">
      <c r="A21" s="3">
        <v>5.5</v>
      </c>
      <c r="B21" s="20">
        <f t="shared" si="0"/>
        <v>883</v>
      </c>
      <c r="C21" s="21"/>
      <c r="D21" s="20">
        <f t="shared" si="1"/>
        <v>1449.5</v>
      </c>
      <c r="E21" s="21"/>
      <c r="F21" s="20">
        <f t="shared" si="2"/>
        <v>2126</v>
      </c>
      <c r="G21" s="21"/>
      <c r="H21" s="20">
        <f t="shared" si="3"/>
        <v>3842</v>
      </c>
      <c r="I21" s="21"/>
    </row>
    <row r="22" spans="1:9" x14ac:dyDescent="0.25">
      <c r="A22" s="2">
        <v>6</v>
      </c>
      <c r="B22" s="22">
        <f t="shared" si="0"/>
        <v>961</v>
      </c>
      <c r="C22" s="23"/>
      <c r="D22" s="22">
        <f t="shared" si="1"/>
        <v>1579</v>
      </c>
      <c r="E22" s="23"/>
      <c r="F22" s="22">
        <f t="shared" si="2"/>
        <v>2317</v>
      </c>
      <c r="G22" s="23"/>
      <c r="H22" s="22">
        <f t="shared" si="3"/>
        <v>4189</v>
      </c>
      <c r="I22" s="23"/>
    </row>
    <row r="23" spans="1:9" s="4" customFormat="1" x14ac:dyDescent="0.25">
      <c r="A23" s="3">
        <v>6.5</v>
      </c>
      <c r="B23" s="20">
        <f t="shared" si="0"/>
        <v>1039</v>
      </c>
      <c r="C23" s="21"/>
      <c r="D23" s="20">
        <f t="shared" si="1"/>
        <v>1708.5</v>
      </c>
      <c r="E23" s="21"/>
      <c r="F23" s="20">
        <f t="shared" si="2"/>
        <v>2508</v>
      </c>
      <c r="G23" s="21"/>
      <c r="H23" s="20">
        <f t="shared" si="3"/>
        <v>4536</v>
      </c>
      <c r="I23" s="21"/>
    </row>
    <row r="24" spans="1:9" s="4" customFormat="1" x14ac:dyDescent="0.25">
      <c r="A24" s="3">
        <v>7</v>
      </c>
      <c r="B24" s="20">
        <f t="shared" si="0"/>
        <v>1117</v>
      </c>
      <c r="C24" s="21"/>
      <c r="D24" s="20">
        <f t="shared" si="1"/>
        <v>1838</v>
      </c>
      <c r="E24" s="21"/>
      <c r="F24" s="20">
        <f t="shared" si="2"/>
        <v>2699</v>
      </c>
      <c r="G24" s="21"/>
      <c r="H24" s="20">
        <f t="shared" si="3"/>
        <v>4883</v>
      </c>
      <c r="I24" s="21"/>
    </row>
    <row r="25" spans="1:9" s="4" customFormat="1" x14ac:dyDescent="0.25">
      <c r="A25" s="3">
        <v>7.5</v>
      </c>
      <c r="B25" s="20">
        <f t="shared" si="0"/>
        <v>1195</v>
      </c>
      <c r="C25" s="21"/>
      <c r="D25" s="20">
        <f t="shared" si="1"/>
        <v>1967.5</v>
      </c>
      <c r="E25" s="21"/>
      <c r="F25" s="20">
        <f t="shared" si="2"/>
        <v>2890</v>
      </c>
      <c r="G25" s="21"/>
      <c r="H25" s="20">
        <f t="shared" si="3"/>
        <v>5230</v>
      </c>
      <c r="I25" s="21"/>
    </row>
    <row r="26" spans="1:9" s="4" customFormat="1" x14ac:dyDescent="0.25">
      <c r="A26" s="3">
        <v>8</v>
      </c>
      <c r="B26" s="20">
        <f t="shared" si="0"/>
        <v>1273</v>
      </c>
      <c r="C26" s="21"/>
      <c r="D26" s="20">
        <f t="shared" si="1"/>
        <v>2097</v>
      </c>
      <c r="E26" s="21"/>
      <c r="F26" s="20">
        <f t="shared" si="2"/>
        <v>3081</v>
      </c>
      <c r="G26" s="21"/>
      <c r="H26" s="20">
        <f t="shared" si="3"/>
        <v>5577</v>
      </c>
      <c r="I26" s="21"/>
    </row>
    <row r="27" spans="1:9" s="4" customFormat="1" x14ac:dyDescent="0.25">
      <c r="A27" s="3">
        <v>8.5</v>
      </c>
      <c r="B27" s="20">
        <f t="shared" si="0"/>
        <v>1351</v>
      </c>
      <c r="C27" s="21"/>
      <c r="D27" s="20">
        <f t="shared" si="1"/>
        <v>2226.5</v>
      </c>
      <c r="E27" s="21"/>
      <c r="F27" s="20">
        <f t="shared" si="2"/>
        <v>3272</v>
      </c>
      <c r="G27" s="21"/>
      <c r="H27" s="20">
        <f t="shared" si="3"/>
        <v>5924</v>
      </c>
      <c r="I27" s="21"/>
    </row>
    <row r="28" spans="1:9" x14ac:dyDescent="0.25">
      <c r="A28" s="2">
        <v>9</v>
      </c>
      <c r="B28" s="22">
        <f t="shared" si="0"/>
        <v>1429</v>
      </c>
      <c r="C28" s="23"/>
      <c r="D28" s="22">
        <f t="shared" si="1"/>
        <v>2356</v>
      </c>
      <c r="E28" s="23"/>
      <c r="F28" s="22">
        <f t="shared" si="2"/>
        <v>3463</v>
      </c>
      <c r="G28" s="23"/>
      <c r="H28" s="22">
        <f t="shared" si="3"/>
        <v>6271</v>
      </c>
      <c r="I28" s="23"/>
    </row>
    <row r="29" spans="1:9" s="4" customFormat="1" x14ac:dyDescent="0.25">
      <c r="A29" s="3">
        <v>9.5</v>
      </c>
      <c r="B29" s="20">
        <f t="shared" si="0"/>
        <v>1507</v>
      </c>
      <c r="C29" s="21"/>
      <c r="D29" s="20">
        <f t="shared" si="1"/>
        <v>2485.5</v>
      </c>
      <c r="E29" s="21"/>
      <c r="F29" s="20">
        <f t="shared" si="2"/>
        <v>3654</v>
      </c>
      <c r="G29" s="21"/>
      <c r="H29" s="20">
        <f t="shared" si="3"/>
        <v>6618</v>
      </c>
      <c r="I29" s="21"/>
    </row>
    <row r="30" spans="1:9" s="4" customFormat="1" x14ac:dyDescent="0.25">
      <c r="A30" s="3">
        <v>10</v>
      </c>
      <c r="B30" s="20">
        <f t="shared" si="0"/>
        <v>1585</v>
      </c>
      <c r="C30" s="21"/>
      <c r="D30" s="20">
        <f t="shared" si="1"/>
        <v>2615</v>
      </c>
      <c r="E30" s="21"/>
      <c r="F30" s="20">
        <f t="shared" si="2"/>
        <v>3845</v>
      </c>
      <c r="G30" s="21"/>
      <c r="H30" s="20">
        <f t="shared" si="3"/>
        <v>6965</v>
      </c>
      <c r="I30" s="21"/>
    </row>
    <row r="31" spans="1:9" s="4" customFormat="1" x14ac:dyDescent="0.25">
      <c r="A31" s="3">
        <v>10.5</v>
      </c>
      <c r="B31" s="20">
        <f t="shared" si="0"/>
        <v>1663</v>
      </c>
      <c r="C31" s="21"/>
      <c r="D31" s="20">
        <f t="shared" si="1"/>
        <v>2744.5</v>
      </c>
      <c r="E31" s="21"/>
      <c r="F31" s="20">
        <f t="shared" si="2"/>
        <v>4036</v>
      </c>
      <c r="G31" s="21"/>
      <c r="H31" s="20">
        <f t="shared" si="3"/>
        <v>7312</v>
      </c>
      <c r="I31" s="21"/>
    </row>
    <row r="32" spans="1:9" s="4" customFormat="1" x14ac:dyDescent="0.25">
      <c r="A32" s="3">
        <v>11</v>
      </c>
      <c r="B32" s="20">
        <f t="shared" si="0"/>
        <v>1741</v>
      </c>
      <c r="C32" s="21"/>
      <c r="D32" s="20">
        <f t="shared" si="1"/>
        <v>2874</v>
      </c>
      <c r="E32" s="21"/>
      <c r="F32" s="20">
        <f t="shared" si="2"/>
        <v>4227</v>
      </c>
      <c r="G32" s="21"/>
      <c r="H32" s="20">
        <f t="shared" si="3"/>
        <v>7659</v>
      </c>
      <c r="I32" s="21"/>
    </row>
    <row r="33" spans="1:9" s="4" customFormat="1" x14ac:dyDescent="0.25">
      <c r="A33" s="3">
        <v>11.5</v>
      </c>
      <c r="B33" s="20">
        <f t="shared" si="0"/>
        <v>1819</v>
      </c>
      <c r="C33" s="21"/>
      <c r="D33" s="20">
        <f t="shared" si="1"/>
        <v>3003.5</v>
      </c>
      <c r="E33" s="21"/>
      <c r="F33" s="20">
        <f t="shared" si="2"/>
        <v>4418</v>
      </c>
      <c r="G33" s="21"/>
      <c r="H33" s="20">
        <f t="shared" si="3"/>
        <v>8006</v>
      </c>
      <c r="I33" s="21"/>
    </row>
    <row r="34" spans="1:9" x14ac:dyDescent="0.25">
      <c r="A34" s="2">
        <v>12</v>
      </c>
      <c r="B34" s="22">
        <f t="shared" si="0"/>
        <v>1897</v>
      </c>
      <c r="C34" s="23"/>
      <c r="D34" s="22">
        <f t="shared" si="1"/>
        <v>3133</v>
      </c>
      <c r="E34" s="23"/>
      <c r="F34" s="22">
        <f t="shared" si="2"/>
        <v>4609</v>
      </c>
      <c r="G34" s="23"/>
      <c r="H34" s="22">
        <f t="shared" si="3"/>
        <v>8353</v>
      </c>
      <c r="I34" s="23"/>
    </row>
    <row r="35" spans="1:9" s="4" customFormat="1" x14ac:dyDescent="0.25">
      <c r="A35" s="3">
        <v>12.5</v>
      </c>
      <c r="B35" s="20">
        <f t="shared" si="0"/>
        <v>1975</v>
      </c>
      <c r="C35" s="21"/>
      <c r="D35" s="20">
        <f t="shared" si="1"/>
        <v>3262.5</v>
      </c>
      <c r="E35" s="21"/>
      <c r="F35" s="20">
        <f t="shared" si="2"/>
        <v>4800</v>
      </c>
      <c r="G35" s="21"/>
      <c r="H35" s="20">
        <f t="shared" si="3"/>
        <v>8700</v>
      </c>
      <c r="I35" s="21"/>
    </row>
    <row r="36" spans="1:9" s="4" customFormat="1" x14ac:dyDescent="0.25">
      <c r="A36" s="3">
        <v>13</v>
      </c>
      <c r="B36" s="20">
        <f t="shared" si="0"/>
        <v>2053</v>
      </c>
      <c r="C36" s="21"/>
      <c r="D36" s="20">
        <f t="shared" si="1"/>
        <v>3392</v>
      </c>
      <c r="E36" s="21"/>
      <c r="F36" s="20">
        <f t="shared" si="2"/>
        <v>4991</v>
      </c>
      <c r="G36" s="21"/>
      <c r="H36" s="20">
        <f t="shared" si="3"/>
        <v>9047</v>
      </c>
      <c r="I36" s="21"/>
    </row>
    <row r="37" spans="1:9" s="4" customFormat="1" x14ac:dyDescent="0.25">
      <c r="A37" s="3">
        <v>13.5</v>
      </c>
      <c r="B37" s="20">
        <f t="shared" si="0"/>
        <v>2131</v>
      </c>
      <c r="C37" s="21"/>
      <c r="D37" s="20">
        <f t="shared" si="1"/>
        <v>3521.5</v>
      </c>
      <c r="E37" s="21"/>
      <c r="F37" s="20">
        <f t="shared" si="2"/>
        <v>5182</v>
      </c>
      <c r="G37" s="21"/>
      <c r="H37" s="20">
        <f t="shared" si="3"/>
        <v>9394</v>
      </c>
      <c r="I37" s="21"/>
    </row>
    <row r="38" spans="1:9" s="4" customFormat="1" x14ac:dyDescent="0.25">
      <c r="A38" s="3">
        <v>14</v>
      </c>
      <c r="B38" s="20">
        <f t="shared" si="0"/>
        <v>2209</v>
      </c>
      <c r="C38" s="21"/>
      <c r="D38" s="20">
        <f t="shared" si="1"/>
        <v>3651</v>
      </c>
      <c r="E38" s="21"/>
      <c r="F38" s="20">
        <f t="shared" si="2"/>
        <v>5373</v>
      </c>
      <c r="G38" s="21"/>
      <c r="H38" s="20">
        <f t="shared" si="3"/>
        <v>9741</v>
      </c>
      <c r="I38" s="21"/>
    </row>
    <row r="39" spans="1:9" s="4" customFormat="1" x14ac:dyDescent="0.25">
      <c r="A39" s="3">
        <v>14.5</v>
      </c>
      <c r="B39" s="20">
        <f t="shared" si="0"/>
        <v>2287</v>
      </c>
      <c r="C39" s="21"/>
      <c r="D39" s="20">
        <f t="shared" si="1"/>
        <v>3780.5</v>
      </c>
      <c r="E39" s="21"/>
      <c r="F39" s="20">
        <f t="shared" si="2"/>
        <v>5564</v>
      </c>
      <c r="G39" s="21"/>
      <c r="H39" s="20">
        <f t="shared" si="3"/>
        <v>10088</v>
      </c>
      <c r="I39" s="21"/>
    </row>
    <row r="40" spans="1:9" x14ac:dyDescent="0.25">
      <c r="A40" s="2">
        <v>15</v>
      </c>
      <c r="B40" s="22">
        <f t="shared" si="0"/>
        <v>2365</v>
      </c>
      <c r="C40" s="23"/>
      <c r="D40" s="22">
        <f t="shared" si="1"/>
        <v>3910</v>
      </c>
      <c r="E40" s="23"/>
      <c r="F40" s="22">
        <f t="shared" si="2"/>
        <v>5755</v>
      </c>
      <c r="G40" s="23"/>
      <c r="H40" s="22">
        <f t="shared" si="3"/>
        <v>10435</v>
      </c>
      <c r="I40" s="23"/>
    </row>
    <row r="41" spans="1:9" ht="15" customHeight="1" x14ac:dyDescent="0.25">
      <c r="A41" s="24" t="s">
        <v>6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18" t="s">
        <v>4</v>
      </c>
      <c r="B43" s="19"/>
      <c r="C43" s="19"/>
      <c r="D43" s="19"/>
      <c r="E43" s="19"/>
      <c r="F43" s="19"/>
      <c r="G43" s="19"/>
      <c r="H43" s="19"/>
      <c r="I43" s="19"/>
    </row>
    <row r="44" spans="1:9" x14ac:dyDescent="0.25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mergeCells count="129">
    <mergeCell ref="A41:I42"/>
    <mergeCell ref="B40:C40"/>
    <mergeCell ref="D40:E40"/>
    <mergeCell ref="F40:G40"/>
    <mergeCell ref="H40:I40"/>
    <mergeCell ref="B38:C38"/>
    <mergeCell ref="D38:E38"/>
    <mergeCell ref="F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H19:I19"/>
    <mergeCell ref="B16:C16"/>
    <mergeCell ref="D16:E16"/>
    <mergeCell ref="F16:G16"/>
    <mergeCell ref="H16:I16"/>
    <mergeCell ref="B24:C24"/>
    <mergeCell ref="D24:E24"/>
    <mergeCell ref="F24:G24"/>
    <mergeCell ref="H24:I24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H22:I22"/>
    <mergeCell ref="B12:C12"/>
    <mergeCell ref="D12:E12"/>
    <mergeCell ref="F12:G12"/>
    <mergeCell ref="H12:I12"/>
    <mergeCell ref="B13:C13"/>
    <mergeCell ref="D13:E13"/>
    <mergeCell ref="F13:G13"/>
    <mergeCell ref="H13:I13"/>
    <mergeCell ref="B15:C15"/>
    <mergeCell ref="D15:E15"/>
    <mergeCell ref="F15:G15"/>
    <mergeCell ref="H15:I15"/>
    <mergeCell ref="B14:C14"/>
    <mergeCell ref="D14:E14"/>
    <mergeCell ref="F14:G14"/>
    <mergeCell ref="H14:I14"/>
    <mergeCell ref="A43:I44"/>
    <mergeCell ref="B20:C20"/>
    <mergeCell ref="D20:E20"/>
    <mergeCell ref="F20:G20"/>
    <mergeCell ref="H20:I20"/>
    <mergeCell ref="B21:C21"/>
    <mergeCell ref="D21:E21"/>
    <mergeCell ref="F21:G21"/>
    <mergeCell ref="H21:I21"/>
    <mergeCell ref="B25:C25"/>
    <mergeCell ref="D25:E25"/>
    <mergeCell ref="F25:G25"/>
    <mergeCell ref="H25:I25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A1:I8"/>
    <mergeCell ref="B10:C10"/>
    <mergeCell ref="B11:C11"/>
    <mergeCell ref="D10:E10"/>
    <mergeCell ref="F10:G10"/>
    <mergeCell ref="H10:I10"/>
    <mergeCell ref="H11:I11"/>
    <mergeCell ref="F11:G11"/>
    <mergeCell ref="D11:E11"/>
    <mergeCell ref="A9:I9"/>
    <mergeCell ref="A10:A11"/>
  </mergeCells>
  <pageMargins left="1" right="1" top="1" bottom="1" header="0.5" footer="0.5"/>
  <pageSetup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 Wilhelm</dc:creator>
  <cp:lastModifiedBy>Jennifer Gilsdorf</cp:lastModifiedBy>
  <cp:lastPrinted>2026-03-05T02:26:12Z</cp:lastPrinted>
  <dcterms:created xsi:type="dcterms:W3CDTF">2022-03-08T01:23:43Z</dcterms:created>
  <dcterms:modified xsi:type="dcterms:W3CDTF">2026-03-05T02:26:13Z</dcterms:modified>
</cp:coreProperties>
</file>