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shier\Tuition Rate Excel Calculators\"/>
    </mc:Choice>
  </mc:AlternateContent>
  <xr:revisionPtr revIDLastSave="0" documentId="13_ncr:1_{6173EAEC-7CBD-4F1B-AF97-047E6C8653D0}" xr6:coauthVersionLast="36" xr6:coauthVersionMax="47" xr10:uidLastSave="{00000000-0000-0000-0000-000000000000}"/>
  <bookViews>
    <workbookView xWindow="2400" yWindow="1500" windowWidth="49560" windowHeight="28275" xr2:uid="{F1FA7AFA-1827-481B-B122-75514C2FB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<sst xmlns="http://schemas.openxmlformats.org/spreadsheetml/2006/main" count="9" uniqueCount="9">
  <si>
    <t>STANDARD TUITION TABLE</t>
  </si>
  <si>
    <t xml:space="preserve"> IN-DISTRICT*</t>
  </si>
  <si>
    <t xml:space="preserve"> OUT-OF-STATE</t>
  </si>
  <si>
    <t xml:space="preserve"> WUE</t>
  </si>
  <si>
    <t xml:space="preserve">  IN-STATE**</t>
  </si>
  <si>
    <t xml:space="preserve">All tuition and fee charges are subject to change by the Aims Community College District Board of Trustees, as circumstances may require, without notice. </t>
  </si>
  <si>
    <t>Tuition residency classification is guided by Colorado Statute (§23-7-101, et. Seq).</t>
  </si>
  <si>
    <t xml:space="preserve">*In-District refers to the Aims Community College Tax District.                                                                                      **Must meet In-State requirements as required by records office. Usually 1 year as a Colorado resident. </t>
  </si>
  <si>
    <r>
      <rPr>
        <b/>
        <sz val="16"/>
        <color theme="1"/>
        <rFont val="Calibri"/>
        <family val="2"/>
        <scheme val="minor"/>
      </rPr>
      <t>Aims Community College                                                                                           Tuition &amp; Fees - 2026-2027</t>
    </r>
    <r>
      <rPr>
        <sz val="16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</t>
    </r>
    <r>
      <rPr>
        <b/>
        <sz val="24"/>
        <color theme="1"/>
        <rFont val="Calibri"/>
        <family val="2"/>
        <scheme val="minor"/>
      </rPr>
      <t>Effective Fall Semester 2026</t>
    </r>
    <r>
      <rPr>
        <sz val="24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Table of charges includes both tuition and student fees plus the Administrative Fee.    </t>
    </r>
    <r>
      <rPr>
        <sz val="10"/>
        <color theme="1"/>
        <rFont val="Calibri"/>
        <family val="2"/>
        <scheme val="minor"/>
      </rPr>
      <t xml:space="preserve">                                      </t>
    </r>
    <r>
      <rPr>
        <sz val="11"/>
        <color theme="1"/>
        <rFont val="Calibri"/>
        <family val="2"/>
        <scheme val="minor"/>
      </rPr>
      <t xml:space="preserve">                            </t>
    </r>
    <r>
      <rPr>
        <b/>
        <sz val="11"/>
        <color theme="1"/>
        <rFont val="Calibri"/>
        <family val="2"/>
        <scheme val="minor"/>
      </rPr>
      <t xml:space="preserve">This table </t>
    </r>
    <r>
      <rPr>
        <b/>
        <u/>
        <sz val="11"/>
        <color theme="1"/>
        <rFont val="Calibri"/>
        <family val="2"/>
        <scheme val="minor"/>
      </rPr>
      <t>DOES NOT</t>
    </r>
    <r>
      <rPr>
        <b/>
        <sz val="11"/>
        <color theme="1"/>
        <rFont val="Calibri"/>
        <family val="2"/>
        <scheme val="minor"/>
      </rPr>
      <t xml:space="preserve"> include </t>
    </r>
    <r>
      <rPr>
        <b/>
        <u/>
        <sz val="11"/>
        <color theme="1"/>
        <rFont val="Calibri"/>
        <family val="2"/>
        <scheme val="minor"/>
      </rPr>
      <t>LAB/COURSE FEES NOR COURSES INDICATED AS DIFFERENTIAL</t>
    </r>
    <r>
      <rPr>
        <sz val="11"/>
        <color theme="1"/>
        <rFont val="Calibri"/>
        <family val="2"/>
        <scheme val="minor"/>
      </rPr>
      <t xml:space="preserve">.     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scheme val="minor"/>
      </rPr>
      <t xml:space="preserve">LAB AND COURSE FEES ARE </t>
    </r>
    <r>
      <rPr>
        <i/>
        <u/>
        <sz val="11"/>
        <color theme="1"/>
        <rFont val="Calibri"/>
        <family val="2"/>
        <scheme val="minor"/>
      </rPr>
      <t>IN ADDITION</t>
    </r>
    <r>
      <rPr>
        <i/>
        <sz val="11"/>
        <color theme="1"/>
        <rFont val="Calibri"/>
        <family val="2"/>
        <scheme val="minor"/>
      </rPr>
      <t xml:space="preserve"> TO THE AMOUNT INDICATED BELOW.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</si>
</sst>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rgb="FF5B5A5C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751C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/>
    </xf>
    <xf numFmtId="0" fontId="12" fillId="0" borderId="0" xfId="0" applyFont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8" fontId="14" fillId="2" borderId="2" xfId="0" applyNumberFormat="1" applyFont="1" applyFill="1" applyBorder="1" applyAlignment="1">
      <alignment horizontal="center" vertical="center" wrapText="1"/>
    </xf>
    <xf numFmtId="8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0" fillId="3" borderId="8" xfId="1" applyNumberFormat="1" applyFont="1" applyFill="1" applyBorder="1" applyAlignment="1">
      <alignment horizontal="right"/>
    </xf>
    <xf numFmtId="164" fontId="0" fillId="3" borderId="9" xfId="1" applyNumberFormat="1" applyFon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164" fontId="0" fillId="0" borderId="9" xfId="1" applyNumberFormat="1" applyFont="1" applyFill="1" applyBorder="1" applyAlignment="1">
      <alignment horizontal="right"/>
    </xf>
    <xf numFmtId="0" fontId="14" fillId="0" borderId="10" xfId="0" applyFont="1" applyBorder="1" applyAlignment="1">
      <alignment horizontal="left" vertical="top" wrapText="1"/>
    </xf>
    <xf numFmtId="0" fontId="9" fillId="0" borderId="0" xfId="0" applyFont="1"/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A8A8-8BA1-49FC-8750-11CC13FBD0FE}">
  <sheetPr>
    <pageSetUpPr fitToPage="1"/>
  </sheetPr>
  <dimension ref="A1:I46"/>
  <sheetViews>
    <sheetView tabSelected="1" zoomScale="160" zoomScaleNormal="160" workbookViewId="0">
      <selection activeCell="A9" sqref="A9:XFD9"/>
    </sheetView>
  </sheetViews>
  <sheetFormatPr defaultColWidth="8.85546875" defaultRowHeight="15" x14ac:dyDescent="0.25"/>
  <cols>
    <col min="2" max="2" width="9.7109375" bestFit="1" customWidth="1"/>
  </cols>
  <sheetData>
    <row r="1" spans="1:9" ht="19.5" customHeight="1" x14ac:dyDescent="0.25">
      <c r="A1" s="9" t="s">
        <v>8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ht="7.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x14ac:dyDescent="0.25">
      <c r="A5" s="9"/>
      <c r="B5" s="9"/>
      <c r="C5" s="9"/>
      <c r="D5" s="9"/>
      <c r="E5" s="9"/>
      <c r="F5" s="9"/>
      <c r="G5" s="9"/>
      <c r="H5" s="9"/>
      <c r="I5" s="9"/>
    </row>
    <row r="6" spans="1:9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6.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s="6" customFormat="1" ht="17.25" customHeight="1" x14ac:dyDescent="0.35">
      <c r="A9" s="17" t="s">
        <v>0</v>
      </c>
      <c r="B9" s="18"/>
      <c r="C9" s="18"/>
      <c r="D9" s="18"/>
      <c r="E9" s="18"/>
      <c r="F9" s="18"/>
      <c r="G9" s="18"/>
      <c r="H9" s="18"/>
      <c r="I9" s="18"/>
    </row>
    <row r="10" spans="1:9" s="7" customFormat="1" ht="15.75" customHeight="1" x14ac:dyDescent="0.25">
      <c r="A10" s="19"/>
      <c r="B10" s="10">
        <v>92</v>
      </c>
      <c r="C10" s="11"/>
      <c r="D10" s="10">
        <v>146</v>
      </c>
      <c r="E10" s="14"/>
      <c r="F10" s="10">
        <v>219</v>
      </c>
      <c r="G10" s="11"/>
      <c r="H10" s="10">
        <v>515</v>
      </c>
      <c r="I10" s="14"/>
    </row>
    <row r="11" spans="1:9" s="7" customFormat="1" ht="10.5" customHeight="1" x14ac:dyDescent="0.25">
      <c r="A11" s="20"/>
      <c r="B11" s="12" t="s">
        <v>1</v>
      </c>
      <c r="C11" s="13"/>
      <c r="D11" s="15" t="s">
        <v>4</v>
      </c>
      <c r="E11" s="16"/>
      <c r="F11" s="12" t="s">
        <v>3</v>
      </c>
      <c r="G11" s="13"/>
      <c r="H11" s="12" t="s">
        <v>2</v>
      </c>
      <c r="I11" s="13"/>
    </row>
    <row r="12" spans="1:9" x14ac:dyDescent="0.25">
      <c r="A12" s="2">
        <v>1</v>
      </c>
      <c r="B12" s="21">
        <f>(A12*$B$10)+(13*A12)+25</f>
        <v>130</v>
      </c>
      <c r="C12" s="22"/>
      <c r="D12" s="21">
        <f>(A12*$D$10)+(13*A12)+25</f>
        <v>184</v>
      </c>
      <c r="E12" s="22"/>
      <c r="F12" s="21">
        <f>(A12*$F$10)+(13*A12)+25</f>
        <v>257</v>
      </c>
      <c r="G12" s="22"/>
      <c r="H12" s="21">
        <f>(A12*$H$10)+(13*A12)+25</f>
        <v>553</v>
      </c>
      <c r="I12" s="22"/>
    </row>
    <row r="13" spans="1:9" s="5" customFormat="1" x14ac:dyDescent="0.25">
      <c r="A13" s="4">
        <v>1.5</v>
      </c>
      <c r="B13" s="23">
        <f>(A13*$B$10)+(13*A13)+25</f>
        <v>182.5</v>
      </c>
      <c r="C13" s="24"/>
      <c r="D13" s="23">
        <f t="shared" ref="D13:D40" si="0">(A13*$D$10)+(13*A13)+25</f>
        <v>263.5</v>
      </c>
      <c r="E13" s="24"/>
      <c r="F13" s="23">
        <f t="shared" ref="F13:F40" si="1">(A13*$F$10)+(13*A13)+25</f>
        <v>373</v>
      </c>
      <c r="G13" s="24"/>
      <c r="H13" s="23">
        <f t="shared" ref="H13:H40" si="2">(A13*$H$10)+(13*A13)+25</f>
        <v>817</v>
      </c>
      <c r="I13" s="24"/>
    </row>
    <row r="14" spans="1:9" s="5" customFormat="1" x14ac:dyDescent="0.25">
      <c r="A14" s="4">
        <v>2</v>
      </c>
      <c r="B14" s="23">
        <f t="shared" ref="B14:B40" si="3">(A14*$B$10)+(13*A14)+25</f>
        <v>235</v>
      </c>
      <c r="C14" s="24"/>
      <c r="D14" s="23">
        <f t="shared" si="0"/>
        <v>343</v>
      </c>
      <c r="E14" s="24"/>
      <c r="F14" s="23">
        <f t="shared" si="1"/>
        <v>489</v>
      </c>
      <c r="G14" s="24"/>
      <c r="H14" s="23">
        <f t="shared" si="2"/>
        <v>1081</v>
      </c>
      <c r="I14" s="24"/>
    </row>
    <row r="15" spans="1:9" s="5" customFormat="1" x14ac:dyDescent="0.25">
      <c r="A15" s="4">
        <v>2.5</v>
      </c>
      <c r="B15" s="23">
        <f t="shared" si="3"/>
        <v>287.5</v>
      </c>
      <c r="C15" s="24"/>
      <c r="D15" s="23">
        <f t="shared" si="0"/>
        <v>422.5</v>
      </c>
      <c r="E15" s="24"/>
      <c r="F15" s="23">
        <f t="shared" si="1"/>
        <v>605</v>
      </c>
      <c r="G15" s="24"/>
      <c r="H15" s="23">
        <f t="shared" si="2"/>
        <v>1345</v>
      </c>
      <c r="I15" s="24"/>
    </row>
    <row r="16" spans="1:9" x14ac:dyDescent="0.25">
      <c r="A16" s="2">
        <v>3</v>
      </c>
      <c r="B16" s="21">
        <f t="shared" si="3"/>
        <v>340</v>
      </c>
      <c r="C16" s="22"/>
      <c r="D16" s="21">
        <f t="shared" si="0"/>
        <v>502</v>
      </c>
      <c r="E16" s="22"/>
      <c r="F16" s="21">
        <f t="shared" si="1"/>
        <v>721</v>
      </c>
      <c r="G16" s="22"/>
      <c r="H16" s="21">
        <f t="shared" si="2"/>
        <v>1609</v>
      </c>
      <c r="I16" s="22"/>
    </row>
    <row r="17" spans="1:9" s="5" customFormat="1" x14ac:dyDescent="0.25">
      <c r="A17" s="4">
        <v>3.5</v>
      </c>
      <c r="B17" s="23">
        <f t="shared" si="3"/>
        <v>392.5</v>
      </c>
      <c r="C17" s="24"/>
      <c r="D17" s="23">
        <f t="shared" si="0"/>
        <v>581.5</v>
      </c>
      <c r="E17" s="24"/>
      <c r="F17" s="23">
        <f t="shared" si="1"/>
        <v>837</v>
      </c>
      <c r="G17" s="24"/>
      <c r="H17" s="23">
        <f t="shared" si="2"/>
        <v>1873</v>
      </c>
      <c r="I17" s="24"/>
    </row>
    <row r="18" spans="1:9" s="5" customFormat="1" x14ac:dyDescent="0.25">
      <c r="A18" s="4">
        <v>4</v>
      </c>
      <c r="B18" s="23">
        <f t="shared" si="3"/>
        <v>445</v>
      </c>
      <c r="C18" s="24"/>
      <c r="D18" s="23">
        <f t="shared" si="0"/>
        <v>661</v>
      </c>
      <c r="E18" s="24"/>
      <c r="F18" s="23">
        <f t="shared" si="1"/>
        <v>953</v>
      </c>
      <c r="G18" s="24"/>
      <c r="H18" s="23">
        <f t="shared" si="2"/>
        <v>2137</v>
      </c>
      <c r="I18" s="24"/>
    </row>
    <row r="19" spans="1:9" s="5" customFormat="1" x14ac:dyDescent="0.25">
      <c r="A19" s="4">
        <v>4.5</v>
      </c>
      <c r="B19" s="23">
        <f t="shared" si="3"/>
        <v>497.5</v>
      </c>
      <c r="C19" s="24"/>
      <c r="D19" s="23">
        <f t="shared" si="0"/>
        <v>740.5</v>
      </c>
      <c r="E19" s="24"/>
      <c r="F19" s="23">
        <f t="shared" si="1"/>
        <v>1069</v>
      </c>
      <c r="G19" s="24"/>
      <c r="H19" s="23">
        <f t="shared" si="2"/>
        <v>2401</v>
      </c>
      <c r="I19" s="24"/>
    </row>
    <row r="20" spans="1:9" s="5" customFormat="1" x14ac:dyDescent="0.25">
      <c r="A20" s="4">
        <v>5</v>
      </c>
      <c r="B20" s="23">
        <f t="shared" si="3"/>
        <v>550</v>
      </c>
      <c r="C20" s="24"/>
      <c r="D20" s="23">
        <f t="shared" si="0"/>
        <v>820</v>
      </c>
      <c r="E20" s="24"/>
      <c r="F20" s="23">
        <f t="shared" si="1"/>
        <v>1185</v>
      </c>
      <c r="G20" s="24"/>
      <c r="H20" s="23">
        <f t="shared" si="2"/>
        <v>2665</v>
      </c>
      <c r="I20" s="24"/>
    </row>
    <row r="21" spans="1:9" s="5" customFormat="1" x14ac:dyDescent="0.25">
      <c r="A21" s="4">
        <v>5.5</v>
      </c>
      <c r="B21" s="23">
        <f t="shared" si="3"/>
        <v>602.5</v>
      </c>
      <c r="C21" s="24"/>
      <c r="D21" s="23">
        <f t="shared" si="0"/>
        <v>899.5</v>
      </c>
      <c r="E21" s="24"/>
      <c r="F21" s="23">
        <f t="shared" si="1"/>
        <v>1301</v>
      </c>
      <c r="G21" s="24"/>
      <c r="H21" s="23">
        <f t="shared" si="2"/>
        <v>2929</v>
      </c>
      <c r="I21" s="24"/>
    </row>
    <row r="22" spans="1:9" x14ac:dyDescent="0.25">
      <c r="A22" s="2">
        <v>6</v>
      </c>
      <c r="B22" s="21">
        <f t="shared" si="3"/>
        <v>655</v>
      </c>
      <c r="C22" s="22"/>
      <c r="D22" s="21">
        <f t="shared" si="0"/>
        <v>979</v>
      </c>
      <c r="E22" s="22"/>
      <c r="F22" s="21">
        <f t="shared" si="1"/>
        <v>1417</v>
      </c>
      <c r="G22" s="22"/>
      <c r="H22" s="21">
        <f t="shared" si="2"/>
        <v>3193</v>
      </c>
      <c r="I22" s="22"/>
    </row>
    <row r="23" spans="1:9" s="5" customFormat="1" x14ac:dyDescent="0.25">
      <c r="A23" s="4">
        <v>6.5</v>
      </c>
      <c r="B23" s="23">
        <f t="shared" si="3"/>
        <v>707.5</v>
      </c>
      <c r="C23" s="24"/>
      <c r="D23" s="23">
        <f t="shared" si="0"/>
        <v>1058.5</v>
      </c>
      <c r="E23" s="24"/>
      <c r="F23" s="23">
        <f t="shared" si="1"/>
        <v>1533</v>
      </c>
      <c r="G23" s="24"/>
      <c r="H23" s="23">
        <f t="shared" si="2"/>
        <v>3457</v>
      </c>
      <c r="I23" s="24"/>
    </row>
    <row r="24" spans="1:9" s="5" customFormat="1" x14ac:dyDescent="0.25">
      <c r="A24" s="4">
        <v>7</v>
      </c>
      <c r="B24" s="23">
        <f t="shared" si="3"/>
        <v>760</v>
      </c>
      <c r="C24" s="24"/>
      <c r="D24" s="23">
        <f t="shared" si="0"/>
        <v>1138</v>
      </c>
      <c r="E24" s="24"/>
      <c r="F24" s="23">
        <f t="shared" si="1"/>
        <v>1649</v>
      </c>
      <c r="G24" s="24"/>
      <c r="H24" s="23">
        <f t="shared" si="2"/>
        <v>3721</v>
      </c>
      <c r="I24" s="24"/>
    </row>
    <row r="25" spans="1:9" s="5" customFormat="1" x14ac:dyDescent="0.25">
      <c r="A25" s="4">
        <v>7.5</v>
      </c>
      <c r="B25" s="23">
        <f t="shared" si="3"/>
        <v>812.5</v>
      </c>
      <c r="C25" s="24"/>
      <c r="D25" s="23">
        <f t="shared" si="0"/>
        <v>1217.5</v>
      </c>
      <c r="E25" s="24"/>
      <c r="F25" s="23">
        <f t="shared" si="1"/>
        <v>1765</v>
      </c>
      <c r="G25" s="24"/>
      <c r="H25" s="23">
        <f t="shared" si="2"/>
        <v>3985</v>
      </c>
      <c r="I25" s="24"/>
    </row>
    <row r="26" spans="1:9" s="5" customFormat="1" x14ac:dyDescent="0.25">
      <c r="A26" s="4">
        <v>8</v>
      </c>
      <c r="B26" s="23">
        <f t="shared" si="3"/>
        <v>865</v>
      </c>
      <c r="C26" s="24"/>
      <c r="D26" s="23">
        <f t="shared" si="0"/>
        <v>1297</v>
      </c>
      <c r="E26" s="24"/>
      <c r="F26" s="23">
        <f t="shared" si="1"/>
        <v>1881</v>
      </c>
      <c r="G26" s="24"/>
      <c r="H26" s="23">
        <f t="shared" si="2"/>
        <v>4249</v>
      </c>
      <c r="I26" s="24"/>
    </row>
    <row r="27" spans="1:9" s="5" customFormat="1" x14ac:dyDescent="0.25">
      <c r="A27" s="4">
        <v>8.5</v>
      </c>
      <c r="B27" s="23">
        <f t="shared" si="3"/>
        <v>917.5</v>
      </c>
      <c r="C27" s="24"/>
      <c r="D27" s="23">
        <f t="shared" si="0"/>
        <v>1376.5</v>
      </c>
      <c r="E27" s="24"/>
      <c r="F27" s="23">
        <f t="shared" si="1"/>
        <v>1997</v>
      </c>
      <c r="G27" s="24"/>
      <c r="H27" s="23">
        <f t="shared" si="2"/>
        <v>4513</v>
      </c>
      <c r="I27" s="24"/>
    </row>
    <row r="28" spans="1:9" x14ac:dyDescent="0.25">
      <c r="A28" s="2">
        <v>9</v>
      </c>
      <c r="B28" s="21">
        <f t="shared" si="3"/>
        <v>970</v>
      </c>
      <c r="C28" s="22"/>
      <c r="D28" s="21">
        <f t="shared" si="0"/>
        <v>1456</v>
      </c>
      <c r="E28" s="22"/>
      <c r="F28" s="21">
        <f t="shared" si="1"/>
        <v>2113</v>
      </c>
      <c r="G28" s="22"/>
      <c r="H28" s="21">
        <f t="shared" si="2"/>
        <v>4777</v>
      </c>
      <c r="I28" s="22"/>
    </row>
    <row r="29" spans="1:9" s="5" customFormat="1" x14ac:dyDescent="0.25">
      <c r="A29" s="4">
        <v>9.5</v>
      </c>
      <c r="B29" s="23">
        <f t="shared" si="3"/>
        <v>1022.5</v>
      </c>
      <c r="C29" s="24"/>
      <c r="D29" s="23">
        <f t="shared" si="0"/>
        <v>1535.5</v>
      </c>
      <c r="E29" s="24"/>
      <c r="F29" s="23">
        <f t="shared" si="1"/>
        <v>2229</v>
      </c>
      <c r="G29" s="24"/>
      <c r="H29" s="23">
        <f t="shared" si="2"/>
        <v>5041</v>
      </c>
      <c r="I29" s="24"/>
    </row>
    <row r="30" spans="1:9" s="5" customFormat="1" x14ac:dyDescent="0.25">
      <c r="A30" s="4">
        <v>10</v>
      </c>
      <c r="B30" s="23">
        <f t="shared" si="3"/>
        <v>1075</v>
      </c>
      <c r="C30" s="24"/>
      <c r="D30" s="23">
        <f t="shared" si="0"/>
        <v>1615</v>
      </c>
      <c r="E30" s="24"/>
      <c r="F30" s="23">
        <f t="shared" si="1"/>
        <v>2345</v>
      </c>
      <c r="G30" s="24"/>
      <c r="H30" s="23">
        <f t="shared" si="2"/>
        <v>5305</v>
      </c>
      <c r="I30" s="24"/>
    </row>
    <row r="31" spans="1:9" s="5" customFormat="1" x14ac:dyDescent="0.25">
      <c r="A31" s="4">
        <v>10.5</v>
      </c>
      <c r="B31" s="23">
        <f t="shared" si="3"/>
        <v>1127.5</v>
      </c>
      <c r="C31" s="24"/>
      <c r="D31" s="23">
        <f t="shared" si="0"/>
        <v>1694.5</v>
      </c>
      <c r="E31" s="24"/>
      <c r="F31" s="23">
        <f t="shared" si="1"/>
        <v>2461</v>
      </c>
      <c r="G31" s="24"/>
      <c r="H31" s="23">
        <f t="shared" si="2"/>
        <v>5569</v>
      </c>
      <c r="I31" s="24"/>
    </row>
    <row r="32" spans="1:9" s="5" customFormat="1" x14ac:dyDescent="0.25">
      <c r="A32" s="4">
        <v>11</v>
      </c>
      <c r="B32" s="23">
        <f t="shared" si="3"/>
        <v>1180</v>
      </c>
      <c r="C32" s="24"/>
      <c r="D32" s="23">
        <f t="shared" si="0"/>
        <v>1774</v>
      </c>
      <c r="E32" s="24"/>
      <c r="F32" s="23">
        <f t="shared" si="1"/>
        <v>2577</v>
      </c>
      <c r="G32" s="24"/>
      <c r="H32" s="23">
        <f t="shared" si="2"/>
        <v>5833</v>
      </c>
      <c r="I32" s="24"/>
    </row>
    <row r="33" spans="1:9" s="5" customFormat="1" x14ac:dyDescent="0.25">
      <c r="A33" s="4">
        <v>11.5</v>
      </c>
      <c r="B33" s="23">
        <f t="shared" si="3"/>
        <v>1232.5</v>
      </c>
      <c r="C33" s="24"/>
      <c r="D33" s="23">
        <f t="shared" si="0"/>
        <v>1853.5</v>
      </c>
      <c r="E33" s="24"/>
      <c r="F33" s="23">
        <f t="shared" si="1"/>
        <v>2693</v>
      </c>
      <c r="G33" s="24"/>
      <c r="H33" s="23">
        <f t="shared" si="2"/>
        <v>6097</v>
      </c>
      <c r="I33" s="24"/>
    </row>
    <row r="34" spans="1:9" x14ac:dyDescent="0.25">
      <c r="A34" s="2">
        <v>12</v>
      </c>
      <c r="B34" s="21">
        <f t="shared" si="3"/>
        <v>1285</v>
      </c>
      <c r="C34" s="22"/>
      <c r="D34" s="21">
        <f t="shared" si="0"/>
        <v>1933</v>
      </c>
      <c r="E34" s="22"/>
      <c r="F34" s="21">
        <f t="shared" si="1"/>
        <v>2809</v>
      </c>
      <c r="G34" s="22"/>
      <c r="H34" s="21">
        <f t="shared" si="2"/>
        <v>6361</v>
      </c>
      <c r="I34" s="22"/>
    </row>
    <row r="35" spans="1:9" s="5" customFormat="1" x14ac:dyDescent="0.25">
      <c r="A35" s="4">
        <v>12.5</v>
      </c>
      <c r="B35" s="23">
        <f t="shared" si="3"/>
        <v>1337.5</v>
      </c>
      <c r="C35" s="24"/>
      <c r="D35" s="23">
        <f t="shared" si="0"/>
        <v>2012.5</v>
      </c>
      <c r="E35" s="24"/>
      <c r="F35" s="23">
        <f t="shared" si="1"/>
        <v>2925</v>
      </c>
      <c r="G35" s="24"/>
      <c r="H35" s="23">
        <f t="shared" si="2"/>
        <v>6625</v>
      </c>
      <c r="I35" s="24"/>
    </row>
    <row r="36" spans="1:9" s="5" customFormat="1" x14ac:dyDescent="0.25">
      <c r="A36" s="4">
        <v>13</v>
      </c>
      <c r="B36" s="23">
        <f t="shared" si="3"/>
        <v>1390</v>
      </c>
      <c r="C36" s="24"/>
      <c r="D36" s="23">
        <f t="shared" si="0"/>
        <v>2092</v>
      </c>
      <c r="E36" s="24"/>
      <c r="F36" s="23">
        <f t="shared" si="1"/>
        <v>3041</v>
      </c>
      <c r="G36" s="24"/>
      <c r="H36" s="23">
        <f t="shared" si="2"/>
        <v>6889</v>
      </c>
      <c r="I36" s="24"/>
    </row>
    <row r="37" spans="1:9" s="5" customFormat="1" x14ac:dyDescent="0.25">
      <c r="A37" s="4">
        <v>13.5</v>
      </c>
      <c r="B37" s="23">
        <f t="shared" si="3"/>
        <v>1442.5</v>
      </c>
      <c r="C37" s="24"/>
      <c r="D37" s="23">
        <f t="shared" si="0"/>
        <v>2171.5</v>
      </c>
      <c r="E37" s="24"/>
      <c r="F37" s="23">
        <f t="shared" si="1"/>
        <v>3157</v>
      </c>
      <c r="G37" s="24"/>
      <c r="H37" s="23">
        <f t="shared" si="2"/>
        <v>7153</v>
      </c>
      <c r="I37" s="24"/>
    </row>
    <row r="38" spans="1:9" s="5" customFormat="1" x14ac:dyDescent="0.25">
      <c r="A38" s="4">
        <v>14</v>
      </c>
      <c r="B38" s="23">
        <f t="shared" si="3"/>
        <v>1495</v>
      </c>
      <c r="C38" s="24"/>
      <c r="D38" s="23">
        <f t="shared" si="0"/>
        <v>2251</v>
      </c>
      <c r="E38" s="24"/>
      <c r="F38" s="23">
        <f t="shared" si="1"/>
        <v>3273</v>
      </c>
      <c r="G38" s="24"/>
      <c r="H38" s="23">
        <f t="shared" si="2"/>
        <v>7417</v>
      </c>
      <c r="I38" s="24"/>
    </row>
    <row r="39" spans="1:9" s="5" customFormat="1" x14ac:dyDescent="0.25">
      <c r="A39" s="4">
        <v>14.5</v>
      </c>
      <c r="B39" s="23">
        <f t="shared" si="3"/>
        <v>1547.5</v>
      </c>
      <c r="C39" s="24"/>
      <c r="D39" s="23">
        <f t="shared" si="0"/>
        <v>2330.5</v>
      </c>
      <c r="E39" s="24"/>
      <c r="F39" s="23">
        <f t="shared" si="1"/>
        <v>3389</v>
      </c>
      <c r="G39" s="24"/>
      <c r="H39" s="23">
        <f t="shared" si="2"/>
        <v>7681</v>
      </c>
      <c r="I39" s="24"/>
    </row>
    <row r="40" spans="1:9" x14ac:dyDescent="0.25">
      <c r="A40" s="2">
        <v>15</v>
      </c>
      <c r="B40" s="21">
        <f t="shared" si="3"/>
        <v>1600</v>
      </c>
      <c r="C40" s="22"/>
      <c r="D40" s="21">
        <f t="shared" si="0"/>
        <v>2410</v>
      </c>
      <c r="E40" s="22"/>
      <c r="F40" s="21">
        <f t="shared" si="1"/>
        <v>3505</v>
      </c>
      <c r="G40" s="22"/>
      <c r="H40" s="21">
        <f t="shared" si="2"/>
        <v>7945</v>
      </c>
      <c r="I40" s="22"/>
    </row>
    <row r="41" spans="1:9" s="26" customFormat="1" ht="15" customHeight="1" x14ac:dyDescent="0.2">
      <c r="A41" s="25" t="s">
        <v>7</v>
      </c>
      <c r="B41" s="25"/>
      <c r="C41" s="25"/>
      <c r="D41" s="25"/>
      <c r="E41" s="25"/>
      <c r="F41" s="25"/>
      <c r="G41" s="25"/>
      <c r="H41" s="25"/>
      <c r="I41" s="25"/>
    </row>
    <row r="42" spans="1:9" s="26" customFormat="1" ht="8.2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</row>
    <row r="43" spans="1:9" s="26" customFormat="1" ht="15" customHeight="1" x14ac:dyDescent="0.2">
      <c r="A43" s="3" t="s">
        <v>6</v>
      </c>
      <c r="B43" s="28"/>
      <c r="C43" s="28"/>
      <c r="D43" s="28"/>
      <c r="E43" s="28"/>
      <c r="F43" s="28"/>
      <c r="G43" s="28"/>
      <c r="H43" s="28"/>
      <c r="I43" s="28"/>
    </row>
    <row r="44" spans="1:9" s="26" customFormat="1" ht="12.75" x14ac:dyDescent="0.2">
      <c r="A44" s="8" t="s">
        <v>5</v>
      </c>
      <c r="B44" s="8"/>
      <c r="C44" s="8"/>
      <c r="D44" s="8"/>
      <c r="E44" s="8"/>
      <c r="F44" s="8"/>
      <c r="G44" s="8"/>
      <c r="H44" s="8"/>
      <c r="I44" s="8"/>
    </row>
    <row r="45" spans="1:9" s="26" customFormat="1" ht="11.25" customHeight="1" x14ac:dyDescent="0.2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mergeCells count="129">
    <mergeCell ref="B40:C40"/>
    <mergeCell ref="D40:E40"/>
    <mergeCell ref="F40:G40"/>
    <mergeCell ref="H40:I40"/>
    <mergeCell ref="B38:C38"/>
    <mergeCell ref="D38:E38"/>
    <mergeCell ref="F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41:I42"/>
    <mergeCell ref="A44:I45"/>
    <mergeCell ref="A1:I8"/>
    <mergeCell ref="B10:C10"/>
    <mergeCell ref="B11:C11"/>
    <mergeCell ref="D10:E10"/>
    <mergeCell ref="F10:G10"/>
    <mergeCell ref="H10:I10"/>
    <mergeCell ref="H11:I11"/>
    <mergeCell ref="F11:G11"/>
    <mergeCell ref="D11:E11"/>
    <mergeCell ref="A9:I9"/>
    <mergeCell ref="A10:A11"/>
    <mergeCell ref="B12:C12"/>
    <mergeCell ref="D12:E12"/>
    <mergeCell ref="F12:G12"/>
    <mergeCell ref="H12:I12"/>
    <mergeCell ref="B13:C13"/>
    <mergeCell ref="D13:E13"/>
    <mergeCell ref="F13:G13"/>
    <mergeCell ref="H13:I13"/>
    <mergeCell ref="B16:C16"/>
    <mergeCell ref="D16:E16"/>
    <mergeCell ref="F16:G16"/>
  </mergeCells>
  <pageMargins left="1" right="1" top="1" bottom="1" header="0.5" footer="0.5"/>
  <pageSetup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 Wilhelm</dc:creator>
  <cp:lastModifiedBy>Jennifer Gilsdorf</cp:lastModifiedBy>
  <cp:lastPrinted>2026-03-05T02:16:09Z</cp:lastPrinted>
  <dcterms:created xsi:type="dcterms:W3CDTF">2022-03-08T01:23:43Z</dcterms:created>
  <dcterms:modified xsi:type="dcterms:W3CDTF">2026-03-05T02:16:25Z</dcterms:modified>
</cp:coreProperties>
</file>